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80" activeTab="0"/>
  </bookViews>
  <sheets>
    <sheet name="Life Invoice" sheetId="1" r:id="rId1"/>
    <sheet name="ESRI_MAPINFO_SHEET" sheetId="2" state="veryHidden" r:id="rId2"/>
  </sheets>
  <definedNames>
    <definedName name="_xlnm.Print_Area" localSheetId="0">'Life Invoice'!$A$1:$J$39</definedName>
  </definedNames>
  <calcPr fullCalcOnLoad="1"/>
</workbook>
</file>

<file path=xl/sharedStrings.xml><?xml version="1.0" encoding="utf-8"?>
<sst xmlns="http://schemas.openxmlformats.org/spreadsheetml/2006/main" count="46" uniqueCount="26">
  <si>
    <t>TOTAL DUE</t>
  </si>
  <si>
    <t>County:</t>
  </si>
  <si>
    <t>Employee Name</t>
  </si>
  <si>
    <t>Quarterly Cost</t>
  </si>
  <si>
    <t xml:space="preserve"> </t>
  </si>
  <si>
    <t>Date Paid:</t>
  </si>
  <si>
    <t>Check #</t>
  </si>
  <si>
    <t>AGE</t>
  </si>
  <si>
    <t>&lt;=29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</si>
  <si>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</si>
  <si>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</si>
  <si>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</si>
  <si>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</si>
  <si>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</si>
  <si>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</si>
  <si>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</si>
  <si>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</si>
  <si>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</si>
  <si>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</si>
  <si>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Units</t>
  </si>
  <si>
    <t>Volume</t>
  </si>
  <si>
    <t>$1000 Unit</t>
  </si>
  <si>
    <t>Age</t>
  </si>
  <si>
    <t>Dependent Coverage- Units are $5000 - Covers all children</t>
  </si>
  <si>
    <t xml:space="preserve">Cost per  </t>
  </si>
  <si>
    <r>
      <rPr>
        <b/>
        <sz val="12"/>
        <rFont val="Arial"/>
        <family val="2"/>
      </rPr>
      <t>Spouse Name</t>
    </r>
    <r>
      <rPr>
        <b/>
        <sz val="11"/>
        <rFont val="Arial"/>
        <family val="2"/>
      </rPr>
      <t xml:space="preserve">- </t>
    </r>
    <r>
      <rPr>
        <b/>
        <sz val="11"/>
        <color indexed="60"/>
        <rFont val="Arial"/>
        <family val="2"/>
      </rPr>
      <t>If Covered, Use Employee's Age to Calculate Premium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</si>
</sst>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62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0"/>
      <color indexed="46"/>
      <name val="Trebuchet MS"/>
      <family val="2"/>
    </font>
    <font>
      <b/>
      <sz val="10"/>
      <name val="Trebuchet MS"/>
      <family val="2"/>
    </font>
    <font>
      <b/>
      <i/>
      <sz val="10"/>
      <color indexed="46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50"/>
      <name val="Verdana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36"/>
      <name val="Times New Roman"/>
      <family val="2"/>
    </font>
    <font>
      <b/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i/>
      <sz val="9"/>
      <color indexed="23"/>
      <name val="Times New Roman"/>
      <family val="2"/>
    </font>
    <font>
      <sz val="9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9"/>
      <color indexed="54"/>
      <name val="Times New Roman"/>
      <family val="2"/>
    </font>
    <font>
      <sz val="9"/>
      <color indexed="52"/>
      <name val="Times New Roman"/>
      <family val="2"/>
    </font>
    <font>
      <sz val="9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4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20"/>
      <color indexed="60"/>
      <name val="Arial"/>
      <family val="0"/>
    </font>
    <font>
      <b/>
      <sz val="20"/>
      <color indexed="10"/>
      <name val="Trebuchet MS"/>
      <family val="0"/>
    </font>
    <font>
      <sz val="14"/>
      <color indexed="8"/>
      <name val="Arial"/>
      <family val="0"/>
    </font>
    <font>
      <b/>
      <sz val="14"/>
      <color indexed="60"/>
      <name val="Arial"/>
      <family val="0"/>
    </font>
    <font>
      <sz val="12"/>
      <color indexed="8"/>
      <name val="Arial"/>
      <family val="0"/>
    </font>
    <font>
      <b/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60"/>
      <name val="Arial"/>
      <family val="0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/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2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167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44" fontId="11" fillId="33" borderId="0" xfId="0" applyNumberFormat="1" applyFont="1" applyFill="1" applyBorder="1" applyAlignment="1">
      <alignment/>
    </xf>
    <xf numFmtId="44" fontId="12" fillId="33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34" borderId="10" xfId="0" applyNumberFormat="1" applyFont="1" applyFill="1" applyBorder="1" applyAlignment="1">
      <alignment horizontal="center" wrapText="1"/>
    </xf>
    <xf numFmtId="0" fontId="13" fillId="34" borderId="11" xfId="0" applyNumberFormat="1" applyFont="1" applyFill="1" applyBorder="1" applyAlignment="1">
      <alignment horizontal="center" wrapText="1"/>
    </xf>
    <xf numFmtId="2" fontId="14" fillId="0" borderId="12" xfId="0" applyNumberFormat="1" applyFont="1" applyFill="1" applyBorder="1" applyAlignment="1">
      <alignment horizontal="left" indent="1"/>
    </xf>
    <xf numFmtId="2" fontId="14" fillId="0" borderId="13" xfId="0" applyNumberFormat="1" applyFont="1" applyFill="1" applyBorder="1" applyAlignment="1">
      <alignment horizontal="left" indent="1"/>
    </xf>
    <xf numFmtId="2" fontId="14" fillId="0" borderId="14" xfId="0" applyNumberFormat="1" applyFont="1" applyFill="1" applyBorder="1" applyAlignment="1">
      <alignment horizontal="left" inden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left" wrapText="1" indent="1"/>
    </xf>
    <xf numFmtId="172" fontId="14" fillId="0" borderId="12" xfId="0" applyNumberFormat="1" applyFont="1" applyFill="1" applyBorder="1" applyAlignment="1">
      <alignment horizontal="center" wrapText="1"/>
    </xf>
    <xf numFmtId="39" fontId="14" fillId="33" borderId="12" xfId="0" applyNumberFormat="1" applyFont="1" applyFill="1" applyBorder="1" applyAlignment="1">
      <alignment/>
    </xf>
    <xf numFmtId="39" fontId="14" fillId="33" borderId="14" xfId="0" applyNumberFormat="1" applyFont="1" applyFill="1" applyBorder="1" applyAlignment="1">
      <alignment/>
    </xf>
    <xf numFmtId="172" fontId="14" fillId="34" borderId="13" xfId="0" applyNumberFormat="1" applyFont="1" applyFill="1" applyBorder="1" applyAlignment="1">
      <alignment horizontal="center" wrapText="1"/>
    </xf>
    <xf numFmtId="1" fontId="14" fillId="34" borderId="12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" fontId="17" fillId="34" borderId="12" xfId="0" applyNumberFormat="1" applyFont="1" applyFill="1" applyBorder="1" applyAlignment="1">
      <alignment horizontal="center" wrapText="1"/>
    </xf>
    <xf numFmtId="0" fontId="17" fillId="34" borderId="12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9" fontId="14" fillId="33" borderId="12" xfId="0" applyNumberFormat="1" applyFont="1" applyFill="1" applyBorder="1" applyAlignment="1">
      <alignment/>
    </xf>
    <xf numFmtId="39" fontId="14" fillId="33" borderId="14" xfId="0" applyNumberFormat="1" applyFont="1" applyFill="1" applyBorder="1" applyAlignment="1">
      <alignment/>
    </xf>
    <xf numFmtId="0" fontId="13" fillId="34" borderId="11" xfId="0" applyNumberFormat="1" applyFont="1" applyFill="1" applyBorder="1" applyAlignment="1">
      <alignment wrapText="1"/>
    </xf>
    <xf numFmtId="0" fontId="13" fillId="34" borderId="19" xfId="0" applyNumberFormat="1" applyFont="1" applyFill="1" applyBorder="1" applyAlignment="1">
      <alignment wrapText="1"/>
    </xf>
    <xf numFmtId="0" fontId="13" fillId="34" borderId="20" xfId="0" applyNumberFormat="1" applyFont="1" applyFill="1" applyBorder="1" applyAlignment="1">
      <alignment wrapText="1"/>
    </xf>
    <xf numFmtId="44" fontId="13" fillId="34" borderId="11" xfId="0" applyNumberFormat="1" applyFont="1" applyFill="1" applyBorder="1" applyAlignment="1">
      <alignment horizontal="right"/>
    </xf>
    <xf numFmtId="44" fontId="13" fillId="34" borderId="20" xfId="0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 horizontal="left" wrapText="1"/>
    </xf>
    <xf numFmtId="0" fontId="14" fillId="0" borderId="13" xfId="0" applyNumberFormat="1" applyFont="1" applyFill="1" applyBorder="1" applyAlignment="1">
      <alignment horizontal="left" wrapText="1"/>
    </xf>
    <xf numFmtId="0" fontId="14" fillId="0" borderId="14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2" fontId="14" fillId="0" borderId="12" xfId="0" applyNumberFormat="1" applyFont="1" applyFill="1" applyBorder="1" applyAlignment="1">
      <alignment horizontal="left" indent="1"/>
    </xf>
    <xf numFmtId="2" fontId="14" fillId="0" borderId="13" xfId="0" applyNumberFormat="1" applyFont="1" applyFill="1" applyBorder="1" applyAlignment="1">
      <alignment horizontal="left" indent="1"/>
    </xf>
    <xf numFmtId="2" fontId="14" fillId="0" borderId="14" xfId="0" applyNumberFormat="1" applyFont="1" applyFill="1" applyBorder="1" applyAlignment="1">
      <alignment horizontal="left" indent="1"/>
    </xf>
    <xf numFmtId="0" fontId="17" fillId="34" borderId="12" xfId="0" applyNumberFormat="1" applyFont="1" applyFill="1" applyBorder="1" applyAlignment="1">
      <alignment wrapText="1"/>
    </xf>
    <xf numFmtId="0" fontId="17" fillId="34" borderId="13" xfId="0" applyNumberFormat="1" applyFont="1" applyFill="1" applyBorder="1" applyAlignment="1">
      <alignment wrapText="1"/>
    </xf>
    <xf numFmtId="0" fontId="17" fillId="34" borderId="14" xfId="0" applyNumberFormat="1" applyFont="1" applyFill="1" applyBorder="1" applyAlignment="1">
      <alignment wrapText="1"/>
    </xf>
    <xf numFmtId="0" fontId="13" fillId="34" borderId="21" xfId="0" applyNumberFormat="1" applyFont="1" applyFill="1" applyBorder="1" applyAlignment="1">
      <alignment wrapText="1"/>
    </xf>
    <xf numFmtId="0" fontId="13" fillId="34" borderId="22" xfId="0" applyNumberFormat="1" applyFont="1" applyFill="1" applyBorder="1" applyAlignment="1">
      <alignment wrapText="1"/>
    </xf>
    <xf numFmtId="0" fontId="13" fillId="34" borderId="23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44" fontId="16" fillId="34" borderId="12" xfId="0" applyNumberFormat="1" applyFont="1" applyFill="1" applyBorder="1" applyAlignment="1">
      <alignment/>
    </xf>
    <xf numFmtId="44" fontId="16" fillId="34" borderId="14" xfId="0" applyNumberFormat="1" applyFont="1" applyFill="1" applyBorder="1" applyAlignment="1">
      <alignment/>
    </xf>
    <xf numFmtId="44" fontId="17" fillId="34" borderId="12" xfId="0" applyNumberFormat="1" applyFont="1" applyFill="1" applyBorder="1" applyAlignment="1">
      <alignment horizontal="right"/>
    </xf>
    <xf numFmtId="44" fontId="17" fillId="34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5" fontId="11" fillId="0" borderId="0" xfId="0" applyNumberFormat="1" applyFont="1" applyAlignment="1">
      <alignment horizontal="left" indent="1"/>
    </xf>
    <xf numFmtId="44" fontId="13" fillId="34" borderId="21" xfId="0" applyNumberFormat="1" applyFont="1" applyFill="1" applyBorder="1" applyAlignment="1">
      <alignment horizontal="right"/>
    </xf>
    <xf numFmtId="44" fontId="13" fillId="34" borderId="23" xfId="0" applyNumberFormat="1" applyFont="1" applyFill="1" applyBorder="1" applyAlignment="1">
      <alignment horizontal="right"/>
    </xf>
    <xf numFmtId="0" fontId="13" fillId="34" borderId="12" xfId="0" applyNumberFormat="1" applyFont="1" applyFill="1" applyBorder="1" applyAlignment="1">
      <alignment horizontal="left" wrapText="1"/>
    </xf>
    <xf numFmtId="0" fontId="13" fillId="34" borderId="13" xfId="0" applyNumberFormat="1" applyFont="1" applyFill="1" applyBorder="1" applyAlignment="1">
      <alignment horizontal="left" wrapText="1"/>
    </xf>
    <xf numFmtId="0" fontId="13" fillId="34" borderId="14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523875</xdr:colOff>
      <xdr:row>0</xdr:row>
      <xdr:rowOff>857250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9353550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685800</xdr:colOff>
      <xdr:row>0</xdr:row>
      <xdr:rowOff>114300</xdr:rowOff>
    </xdr:from>
    <xdr:to>
      <xdr:col>9</xdr:col>
      <xdr:colOff>190500</xdr:colOff>
      <xdr:row>2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038975" y="114300"/>
          <a:ext cx="19812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Additional Life Insurance
</a:t>
          </a:r>
          <a:r>
            <a:rPr lang="en-US" cap="none" sz="2000" b="1" i="0" u="none" baseline="0">
              <a:solidFill>
                <a:srgbClr val="FF0000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8</xdr:col>
      <xdr:colOff>171450</xdr:colOff>
      <xdr:row>3</xdr:row>
      <xdr:rowOff>57150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781175" y="1276350"/>
          <a:ext cx="6572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19050</xdr:rowOff>
    </xdr:from>
    <xdr:to>
      <xdr:col>5</xdr:col>
      <xdr:colOff>323850</xdr:colOff>
      <xdr:row>2</xdr:row>
      <xdr:rowOff>9525</xdr:rowOff>
    </xdr:to>
    <xdr:sp>
      <xdr:nvSpPr>
        <xdr:cNvPr id="4" name="WordArt 19"/>
        <xdr:cNvSpPr>
          <a:spLocks/>
        </xdr:cNvSpPr>
      </xdr:nvSpPr>
      <xdr:spPr>
        <a:xfrm>
          <a:off x="247650" y="19050"/>
          <a:ext cx="5848350" cy="1171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336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Arial"/>
              <a:cs typeface="Arial"/>
            </a:rPr>
            <a:t>SWCD of Illinois Insurance</a:t>
          </a:r>
        </a:p>
      </xdr:txBody>
    </xdr:sp>
    <xdr:clientData/>
  </xdr:twoCellAnchor>
  <xdr:twoCellAnchor>
    <xdr:from>
      <xdr:col>0</xdr:col>
      <xdr:colOff>9525</xdr:colOff>
      <xdr:row>2</xdr:row>
      <xdr:rowOff>95250</xdr:rowOff>
    </xdr:from>
    <xdr:to>
      <xdr:col>3</xdr:col>
      <xdr:colOff>800100</xdr:colOff>
      <xdr:row>10</xdr:row>
      <xdr:rowOff>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9525" y="1276350"/>
          <a:ext cx="29337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Due 
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JANUARY 15TH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Period 
</a:t>
          </a: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JANUARY, FEBRUARY, MARCH 2022</a:t>
          </a:r>
        </a:p>
      </xdr:txBody>
    </xdr:sp>
    <xdr:clientData/>
  </xdr:twoCellAnchor>
  <xdr:twoCellAnchor>
    <xdr:from>
      <xdr:col>3</xdr:col>
      <xdr:colOff>666750</xdr:colOff>
      <xdr:row>2</xdr:row>
      <xdr:rowOff>95250</xdr:rowOff>
    </xdr:from>
    <xdr:to>
      <xdr:col>10</xdr:col>
      <xdr:colOff>9525</xdr:colOff>
      <xdr:row>10</xdr:row>
      <xdr:rowOff>0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2809875" y="1276350"/>
          <a:ext cx="659130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==Make Payment to SWCD Insurance Group==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Send Payment and Copy of Invoice to: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Montgomery County SWCD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Administering District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1621 Vandalia Road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Hillsboro, IL 62049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371475</xdr:colOff>
      <xdr:row>9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4674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/>
  <cols>
    <col min="1" max="3" width="10.7109375" style="2" customWidth="1"/>
    <col min="4" max="4" width="36.7109375" style="2" customWidth="1"/>
    <col min="5" max="5" width="17.7109375" style="2" customWidth="1"/>
    <col min="6" max="6" width="8.7109375" style="2" customWidth="1"/>
    <col min="7" max="7" width="16.7109375" style="2" customWidth="1"/>
    <col min="8" max="8" width="10.7109375" style="2" customWidth="1"/>
    <col min="9" max="9" width="9.7109375" style="2" customWidth="1"/>
    <col min="10" max="10" width="8.421875" style="2" customWidth="1"/>
    <col min="11" max="16384" width="9.140625" style="2" customWidth="1"/>
  </cols>
  <sheetData>
    <row r="1" spans="1:13" ht="76.5" customHeight="1">
      <c r="A1" s="1"/>
      <c r="B1" s="7"/>
      <c r="C1" s="7"/>
      <c r="D1" s="7"/>
      <c r="E1" s="7"/>
      <c r="F1" s="7"/>
      <c r="G1" s="7"/>
      <c r="H1" s="7"/>
      <c r="I1" s="7"/>
      <c r="J1" s="7"/>
      <c r="M1" s="2" t="s">
        <v>4</v>
      </c>
    </row>
    <row r="2" spans="1:10" ht="16.5" customHeight="1">
      <c r="A2" s="80"/>
      <c r="B2" s="81"/>
      <c r="C2" s="71"/>
      <c r="D2" s="71"/>
      <c r="E2" s="71"/>
      <c r="F2" s="71"/>
      <c r="G2" s="71"/>
      <c r="H2" s="71"/>
      <c r="I2" s="71"/>
      <c r="J2" s="71"/>
    </row>
    <row r="3" spans="1:10" ht="16.5" customHeight="1">
      <c r="A3" s="78"/>
      <c r="B3" s="79"/>
      <c r="C3" s="71"/>
      <c r="D3" s="71"/>
      <c r="E3" s="71"/>
      <c r="F3" s="71"/>
      <c r="G3" s="71"/>
      <c r="H3" s="71"/>
      <c r="I3" s="71"/>
      <c r="J3" s="71"/>
    </row>
    <row r="4" spans="1:10" s="10" customFormat="1" ht="13.5" customHeight="1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s="10" customFormat="1" ht="13.5" customHeight="1">
      <c r="A5" s="57"/>
      <c r="B5" s="57"/>
      <c r="C5" s="8"/>
      <c r="D5" s="9"/>
      <c r="E5" s="9"/>
      <c r="F5" s="9"/>
      <c r="G5" s="9"/>
      <c r="H5" s="9"/>
      <c r="I5" s="57"/>
      <c r="J5" s="57"/>
    </row>
    <row r="6" spans="1:10" s="10" customFormat="1" ht="13.5" customHeight="1">
      <c r="A6" s="57"/>
      <c r="B6" s="57"/>
      <c r="C6" s="8"/>
      <c r="D6" s="9"/>
      <c r="E6" s="9"/>
      <c r="F6" s="9"/>
      <c r="G6" s="9"/>
      <c r="H6" s="9"/>
      <c r="I6" s="82"/>
      <c r="J6" s="82"/>
    </row>
    <row r="7" spans="1:10" s="10" customFormat="1" ht="13.5" customHeight="1">
      <c r="A7" s="57"/>
      <c r="B7" s="57"/>
      <c r="C7" s="72"/>
      <c r="D7" s="72"/>
      <c r="E7" s="9"/>
      <c r="F7" s="9"/>
      <c r="G7" s="9"/>
      <c r="H7" s="9"/>
      <c r="I7" s="57"/>
      <c r="J7" s="57"/>
    </row>
    <row r="8" spans="1:10" s="10" customFormat="1" ht="13.5" customHeight="1">
      <c r="A8" s="57"/>
      <c r="B8" s="57"/>
      <c r="C8" s="73"/>
      <c r="D8" s="73"/>
      <c r="E8" s="8"/>
      <c r="F8" s="8"/>
      <c r="G8" s="8"/>
      <c r="H8" s="8"/>
      <c r="I8" s="9"/>
      <c r="J8" s="9"/>
    </row>
    <row r="9" spans="1:10" s="10" customFormat="1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s="10" customFormat="1" ht="13.5" customHeight="1">
      <c r="A10" s="11"/>
      <c r="B10" s="56"/>
      <c r="C10" s="56"/>
      <c r="D10" s="12"/>
      <c r="E10" s="12"/>
      <c r="F10" s="12"/>
      <c r="G10" s="12"/>
      <c r="H10" s="12"/>
      <c r="I10" s="57"/>
      <c r="J10" s="57"/>
    </row>
    <row r="11" spans="1:10" s="45" customFormat="1" ht="15.75" customHeight="1">
      <c r="A11" s="58" t="s">
        <v>5</v>
      </c>
      <c r="B11" s="59"/>
      <c r="C11" s="40" t="s">
        <v>6</v>
      </c>
      <c r="D11" s="41" t="s">
        <v>4</v>
      </c>
      <c r="E11" s="42" t="s">
        <v>1</v>
      </c>
      <c r="F11" s="43"/>
      <c r="G11" s="43"/>
      <c r="H11" s="44" t="s">
        <v>4</v>
      </c>
      <c r="I11" s="44" t="s">
        <v>4</v>
      </c>
      <c r="J11" s="41"/>
    </row>
    <row r="12" spans="1:10" s="21" customFormat="1" ht="15.75" customHeight="1">
      <c r="A12" s="66" t="s">
        <v>4</v>
      </c>
      <c r="B12" s="67"/>
      <c r="C12" s="67"/>
      <c r="D12" s="68"/>
      <c r="E12" s="22" t="s">
        <v>4</v>
      </c>
      <c r="F12" s="22"/>
      <c r="G12" s="22" t="s">
        <v>24</v>
      </c>
      <c r="H12" s="22"/>
      <c r="I12" s="83"/>
      <c r="J12" s="84"/>
    </row>
    <row r="13" spans="1:10" s="21" customFormat="1" ht="15.75" customHeight="1">
      <c r="A13" s="48" t="s">
        <v>2</v>
      </c>
      <c r="B13" s="49"/>
      <c r="C13" s="49"/>
      <c r="D13" s="50"/>
      <c r="E13" s="23" t="s">
        <v>20</v>
      </c>
      <c r="F13" s="23" t="s">
        <v>7</v>
      </c>
      <c r="G13" s="23" t="s">
        <v>21</v>
      </c>
      <c r="H13" s="23" t="s">
        <v>19</v>
      </c>
      <c r="I13" s="51" t="s">
        <v>3</v>
      </c>
      <c r="J13" s="52"/>
    </row>
    <row r="14" spans="1:10" s="21" customFormat="1" ht="15.75" customHeight="1">
      <c r="A14" s="24"/>
      <c r="B14" s="25"/>
      <c r="C14" s="25"/>
      <c r="D14" s="26"/>
      <c r="E14" s="27"/>
      <c r="F14" s="28" t="s">
        <v>8</v>
      </c>
      <c r="G14" s="29">
        <v>0.079</v>
      </c>
      <c r="H14" s="27">
        <f aca="true" t="shared" si="0" ref="H14:H24">+E14/1000</f>
        <v>0</v>
      </c>
      <c r="I14" s="46">
        <f aca="true" t="shared" si="1" ref="I14:I24">+G14*H14*3</f>
        <v>0</v>
      </c>
      <c r="J14" s="47"/>
    </row>
    <row r="15" spans="1:10" s="21" customFormat="1" ht="15.75" customHeight="1">
      <c r="A15" s="24"/>
      <c r="B15" s="25"/>
      <c r="C15" s="25"/>
      <c r="D15" s="26"/>
      <c r="E15" s="27"/>
      <c r="F15" s="28" t="s">
        <v>9</v>
      </c>
      <c r="G15" s="29">
        <v>0.08</v>
      </c>
      <c r="H15" s="27">
        <f t="shared" si="0"/>
        <v>0</v>
      </c>
      <c r="I15" s="46">
        <f t="shared" si="1"/>
        <v>0</v>
      </c>
      <c r="J15" s="47"/>
    </row>
    <row r="16" spans="1:10" s="21" customFormat="1" ht="15.75" customHeight="1">
      <c r="A16" s="24"/>
      <c r="B16" s="25"/>
      <c r="C16" s="25"/>
      <c r="D16" s="26"/>
      <c r="E16" s="27"/>
      <c r="F16" s="28" t="s">
        <v>10</v>
      </c>
      <c r="G16" s="29">
        <v>0.111</v>
      </c>
      <c r="H16" s="27">
        <f t="shared" si="0"/>
        <v>0</v>
      </c>
      <c r="I16" s="46">
        <f t="shared" si="1"/>
        <v>0</v>
      </c>
      <c r="J16" s="47"/>
    </row>
    <row r="17" spans="1:10" s="21" customFormat="1" ht="15.75" customHeight="1">
      <c r="A17" s="60"/>
      <c r="B17" s="61"/>
      <c r="C17" s="61"/>
      <c r="D17" s="62"/>
      <c r="E17" s="27"/>
      <c r="F17" s="28" t="s">
        <v>11</v>
      </c>
      <c r="G17" s="29">
        <v>0.17</v>
      </c>
      <c r="H17" s="27">
        <f t="shared" si="0"/>
        <v>0</v>
      </c>
      <c r="I17" s="46">
        <f t="shared" si="1"/>
        <v>0</v>
      </c>
      <c r="J17" s="47"/>
    </row>
    <row r="18" spans="1:10" s="21" customFormat="1" ht="15.75" customHeight="1">
      <c r="A18" s="60"/>
      <c r="B18" s="61"/>
      <c r="C18" s="61"/>
      <c r="D18" s="62"/>
      <c r="E18" s="27"/>
      <c r="F18" s="28" t="s">
        <v>12</v>
      </c>
      <c r="G18" s="29">
        <v>0.265</v>
      </c>
      <c r="H18" s="27">
        <f t="shared" si="0"/>
        <v>0</v>
      </c>
      <c r="I18" s="46">
        <f t="shared" si="1"/>
        <v>0</v>
      </c>
      <c r="J18" s="47"/>
    </row>
    <row r="19" spans="1:10" s="21" customFormat="1" ht="15.75" customHeight="1">
      <c r="A19" s="60"/>
      <c r="B19" s="61"/>
      <c r="C19" s="61"/>
      <c r="D19" s="62"/>
      <c r="E19" s="27"/>
      <c r="F19" s="28" t="s">
        <v>13</v>
      </c>
      <c r="G19" s="29">
        <v>0.414</v>
      </c>
      <c r="H19" s="27">
        <f t="shared" si="0"/>
        <v>0</v>
      </c>
      <c r="I19" s="46">
        <f t="shared" si="1"/>
        <v>0</v>
      </c>
      <c r="J19" s="47"/>
    </row>
    <row r="20" spans="1:10" s="21" customFormat="1" ht="15.75" customHeight="1">
      <c r="A20" s="60"/>
      <c r="B20" s="61"/>
      <c r="C20" s="61"/>
      <c r="D20" s="62"/>
      <c r="E20" s="27"/>
      <c r="F20" s="28" t="s">
        <v>14</v>
      </c>
      <c r="G20" s="29">
        <v>0.72</v>
      </c>
      <c r="H20" s="27">
        <f t="shared" si="0"/>
        <v>0</v>
      </c>
      <c r="I20" s="46">
        <f t="shared" si="1"/>
        <v>0</v>
      </c>
      <c r="J20" s="47"/>
    </row>
    <row r="21" spans="1:10" s="21" customFormat="1" ht="15.75" customHeight="1">
      <c r="A21" s="24"/>
      <c r="B21" s="25"/>
      <c r="C21" s="25"/>
      <c r="D21" s="26"/>
      <c r="E21" s="27"/>
      <c r="F21" s="28" t="s">
        <v>15</v>
      </c>
      <c r="G21" s="29">
        <v>0.801</v>
      </c>
      <c r="H21" s="27">
        <f t="shared" si="0"/>
        <v>0</v>
      </c>
      <c r="I21" s="46">
        <f t="shared" si="1"/>
        <v>0</v>
      </c>
      <c r="J21" s="47"/>
    </row>
    <row r="22" spans="1:10" s="21" customFormat="1" ht="15.75" customHeight="1">
      <c r="A22" s="24"/>
      <c r="B22" s="25"/>
      <c r="C22" s="25"/>
      <c r="D22" s="26"/>
      <c r="E22" s="27"/>
      <c r="F22" s="28" t="s">
        <v>16</v>
      </c>
      <c r="G22" s="29">
        <v>1.362</v>
      </c>
      <c r="H22" s="27">
        <f t="shared" si="0"/>
        <v>0</v>
      </c>
      <c r="I22" s="46">
        <f t="shared" si="1"/>
        <v>0</v>
      </c>
      <c r="J22" s="47"/>
    </row>
    <row r="23" spans="1:10" s="21" customFormat="1" ht="15.75" customHeight="1">
      <c r="A23" s="24"/>
      <c r="B23" s="25"/>
      <c r="C23" s="25"/>
      <c r="D23" s="26"/>
      <c r="E23" s="27"/>
      <c r="F23" s="28" t="s">
        <v>17</v>
      </c>
      <c r="G23" s="29">
        <v>2.42</v>
      </c>
      <c r="H23" s="27">
        <f t="shared" si="0"/>
        <v>0</v>
      </c>
      <c r="I23" s="46">
        <f t="shared" si="1"/>
        <v>0</v>
      </c>
      <c r="J23" s="47"/>
    </row>
    <row r="24" spans="1:10" s="21" customFormat="1" ht="15.75" customHeight="1">
      <c r="A24" s="24"/>
      <c r="B24" s="25"/>
      <c r="C24" s="25"/>
      <c r="D24" s="26"/>
      <c r="E24" s="27"/>
      <c r="F24" s="28" t="s">
        <v>18</v>
      </c>
      <c r="G24" s="29">
        <v>9.177</v>
      </c>
      <c r="H24" s="27">
        <f t="shared" si="0"/>
        <v>0</v>
      </c>
      <c r="I24" s="46">
        <f t="shared" si="1"/>
        <v>0</v>
      </c>
      <c r="J24" s="47"/>
    </row>
    <row r="25" spans="1:10" s="21" customFormat="1" ht="15.75" customHeight="1">
      <c r="A25" s="24"/>
      <c r="B25" s="25"/>
      <c r="C25" s="25"/>
      <c r="D25" s="26"/>
      <c r="E25" s="27"/>
      <c r="F25" s="28"/>
      <c r="G25" s="29"/>
      <c r="H25" s="27"/>
      <c r="I25" s="30"/>
      <c r="J25" s="31"/>
    </row>
    <row r="26" spans="1:10" s="39" customFormat="1" ht="38.25" customHeight="1">
      <c r="A26" s="63" t="s">
        <v>25</v>
      </c>
      <c r="B26" s="64"/>
      <c r="C26" s="64"/>
      <c r="D26" s="65"/>
      <c r="E26" s="37" t="s">
        <v>20</v>
      </c>
      <c r="F26" s="37" t="s">
        <v>22</v>
      </c>
      <c r="G26" s="37" t="s">
        <v>4</v>
      </c>
      <c r="H26" s="38" t="s">
        <v>19</v>
      </c>
      <c r="I26" s="76" t="s">
        <v>3</v>
      </c>
      <c r="J26" s="77"/>
    </row>
    <row r="27" spans="1:10" s="21" customFormat="1" ht="15.75" customHeight="1">
      <c r="A27" s="53"/>
      <c r="B27" s="54"/>
      <c r="C27" s="54"/>
      <c r="D27" s="55"/>
      <c r="E27" s="27"/>
      <c r="F27" s="28" t="s">
        <v>8</v>
      </c>
      <c r="G27" s="29">
        <v>0.079</v>
      </c>
      <c r="H27" s="27">
        <f aca="true" t="shared" si="2" ref="H27:H37">+E27/1000</f>
        <v>0</v>
      </c>
      <c r="I27" s="46">
        <f aca="true" t="shared" si="3" ref="I27:I38">+G27*H27*3</f>
        <v>0</v>
      </c>
      <c r="J27" s="47"/>
    </row>
    <row r="28" spans="1:10" s="21" customFormat="1" ht="15.75" customHeight="1">
      <c r="A28" s="53"/>
      <c r="B28" s="54"/>
      <c r="C28" s="54"/>
      <c r="D28" s="55"/>
      <c r="E28" s="27"/>
      <c r="F28" s="28" t="s">
        <v>9</v>
      </c>
      <c r="G28" s="29">
        <v>0.08</v>
      </c>
      <c r="H28" s="27">
        <f t="shared" si="2"/>
        <v>0</v>
      </c>
      <c r="I28" s="46">
        <f t="shared" si="3"/>
        <v>0</v>
      </c>
      <c r="J28" s="47"/>
    </row>
    <row r="29" spans="1:10" s="21" customFormat="1" ht="15.75" customHeight="1">
      <c r="A29" s="53"/>
      <c r="B29" s="54"/>
      <c r="C29" s="54"/>
      <c r="D29" s="55"/>
      <c r="E29" s="27"/>
      <c r="F29" s="28" t="s">
        <v>10</v>
      </c>
      <c r="G29" s="29">
        <v>0.111</v>
      </c>
      <c r="H29" s="27">
        <f t="shared" si="2"/>
        <v>0</v>
      </c>
      <c r="I29" s="46">
        <f t="shared" si="3"/>
        <v>0</v>
      </c>
      <c r="J29" s="47"/>
    </row>
    <row r="30" spans="1:10" s="21" customFormat="1" ht="15.75" customHeight="1">
      <c r="A30" s="53"/>
      <c r="B30" s="54"/>
      <c r="C30" s="54"/>
      <c r="D30" s="55"/>
      <c r="E30" s="27"/>
      <c r="F30" s="28" t="s">
        <v>11</v>
      </c>
      <c r="G30" s="29">
        <v>0.17</v>
      </c>
      <c r="H30" s="27">
        <f t="shared" si="2"/>
        <v>0</v>
      </c>
      <c r="I30" s="46">
        <f t="shared" si="3"/>
        <v>0</v>
      </c>
      <c r="J30" s="47"/>
    </row>
    <row r="31" spans="1:10" s="21" customFormat="1" ht="15.75" customHeight="1">
      <c r="A31" s="53"/>
      <c r="B31" s="54"/>
      <c r="C31" s="54"/>
      <c r="D31" s="55"/>
      <c r="E31" s="27"/>
      <c r="F31" s="28" t="s">
        <v>12</v>
      </c>
      <c r="G31" s="29">
        <v>0.265</v>
      </c>
      <c r="H31" s="27">
        <f t="shared" si="2"/>
        <v>0</v>
      </c>
      <c r="I31" s="46">
        <f t="shared" si="3"/>
        <v>0</v>
      </c>
      <c r="J31" s="47"/>
    </row>
    <row r="32" spans="1:10" s="21" customFormat="1" ht="15.75" customHeight="1">
      <c r="A32" s="53"/>
      <c r="B32" s="54"/>
      <c r="C32" s="54"/>
      <c r="D32" s="55"/>
      <c r="E32" s="27"/>
      <c r="F32" s="28" t="s">
        <v>13</v>
      </c>
      <c r="G32" s="29">
        <v>0.414</v>
      </c>
      <c r="H32" s="27">
        <f t="shared" si="2"/>
        <v>0</v>
      </c>
      <c r="I32" s="46">
        <f t="shared" si="3"/>
        <v>0</v>
      </c>
      <c r="J32" s="47"/>
    </row>
    <row r="33" spans="1:10" s="21" customFormat="1" ht="15.75" customHeight="1">
      <c r="A33" s="53"/>
      <c r="B33" s="54"/>
      <c r="C33" s="54"/>
      <c r="D33" s="55"/>
      <c r="E33" s="27"/>
      <c r="F33" s="28" t="s">
        <v>14</v>
      </c>
      <c r="G33" s="29">
        <v>0.72</v>
      </c>
      <c r="H33" s="27">
        <f t="shared" si="2"/>
        <v>0</v>
      </c>
      <c r="I33" s="46">
        <f t="shared" si="3"/>
        <v>0</v>
      </c>
      <c r="J33" s="47"/>
    </row>
    <row r="34" spans="1:10" s="21" customFormat="1" ht="15.75" customHeight="1">
      <c r="A34" s="53"/>
      <c r="B34" s="54"/>
      <c r="C34" s="54"/>
      <c r="D34" s="55"/>
      <c r="E34" s="27"/>
      <c r="F34" s="28" t="s">
        <v>15</v>
      </c>
      <c r="G34" s="29">
        <v>0.801</v>
      </c>
      <c r="H34" s="27">
        <f t="shared" si="2"/>
        <v>0</v>
      </c>
      <c r="I34" s="46">
        <f t="shared" si="3"/>
        <v>0</v>
      </c>
      <c r="J34" s="47"/>
    </row>
    <row r="35" spans="1:10" s="21" customFormat="1" ht="15.75" customHeight="1">
      <c r="A35" s="53"/>
      <c r="B35" s="54"/>
      <c r="C35" s="54"/>
      <c r="D35" s="55"/>
      <c r="E35" s="27"/>
      <c r="F35" s="28" t="s">
        <v>16</v>
      </c>
      <c r="G35" s="29">
        <v>1.362</v>
      </c>
      <c r="H35" s="27">
        <f t="shared" si="2"/>
        <v>0</v>
      </c>
      <c r="I35" s="46">
        <f t="shared" si="3"/>
        <v>0</v>
      </c>
      <c r="J35" s="47"/>
    </row>
    <row r="36" spans="1:10" s="21" customFormat="1" ht="15.75" customHeight="1">
      <c r="A36" s="53"/>
      <c r="B36" s="54"/>
      <c r="C36" s="54"/>
      <c r="D36" s="55"/>
      <c r="E36" s="27"/>
      <c r="F36" s="28" t="s">
        <v>17</v>
      </c>
      <c r="G36" s="29">
        <v>2.42</v>
      </c>
      <c r="H36" s="27">
        <f t="shared" si="2"/>
        <v>0</v>
      </c>
      <c r="I36" s="46">
        <f t="shared" si="3"/>
        <v>0</v>
      </c>
      <c r="J36" s="47"/>
    </row>
    <row r="37" spans="1:10" s="21" customFormat="1" ht="15.75" customHeight="1">
      <c r="A37" s="53"/>
      <c r="B37" s="54"/>
      <c r="C37" s="54"/>
      <c r="D37" s="55"/>
      <c r="E37" s="27"/>
      <c r="F37" s="28" t="s">
        <v>18</v>
      </c>
      <c r="G37" s="29">
        <v>9.177</v>
      </c>
      <c r="H37" s="27">
        <f t="shared" si="2"/>
        <v>0</v>
      </c>
      <c r="I37" s="46">
        <f t="shared" si="3"/>
        <v>0</v>
      </c>
      <c r="J37" s="47"/>
    </row>
    <row r="38" spans="1:10" s="21" customFormat="1" ht="16.5" customHeight="1">
      <c r="A38" s="85" t="s">
        <v>23</v>
      </c>
      <c r="B38" s="86"/>
      <c r="C38" s="86"/>
      <c r="D38" s="86"/>
      <c r="E38" s="86"/>
      <c r="F38" s="87"/>
      <c r="G38" s="32">
        <v>1</v>
      </c>
      <c r="H38" s="33"/>
      <c r="I38" s="46">
        <f t="shared" si="3"/>
        <v>0</v>
      </c>
      <c r="J38" s="47"/>
    </row>
    <row r="39" spans="2:10" s="21" customFormat="1" ht="20.25" customHeight="1">
      <c r="B39" s="34"/>
      <c r="C39" s="34"/>
      <c r="E39" s="35"/>
      <c r="F39" s="35"/>
      <c r="G39" s="35"/>
      <c r="H39" s="36" t="s">
        <v>0</v>
      </c>
      <c r="I39" s="74">
        <f>SUM(I14:J38)</f>
        <v>0</v>
      </c>
      <c r="J39" s="75"/>
    </row>
    <row r="40" spans="1:10" ht="15.75" customHeight="1">
      <c r="A40" s="15"/>
      <c r="B40" s="15"/>
      <c r="C40" s="15"/>
      <c r="D40" s="13"/>
      <c r="E40" s="20"/>
      <c r="F40" s="20"/>
      <c r="G40" s="20"/>
      <c r="H40" s="13"/>
      <c r="I40" s="12"/>
      <c r="J40" s="18"/>
    </row>
    <row r="41" spans="1:10" ht="9" customHeight="1">
      <c r="A41" s="14"/>
      <c r="B41" s="16"/>
      <c r="C41" s="17"/>
      <c r="D41" s="13"/>
      <c r="E41" s="20"/>
      <c r="F41" s="20"/>
      <c r="G41" s="20"/>
      <c r="H41" s="13"/>
      <c r="I41" s="12"/>
      <c r="J41" s="19">
        <f>IF(SUM(J39)&gt;0,SUM((J39*J40)+J39),"")</f>
      </c>
    </row>
    <row r="42" spans="2:10" ht="26.25" customHeight="1">
      <c r="B42" s="17"/>
      <c r="C42" s="17"/>
      <c r="D42" s="13"/>
      <c r="E42" s="13"/>
      <c r="F42" s="13"/>
      <c r="G42" s="13"/>
      <c r="H42" s="13"/>
      <c r="I42" s="8"/>
      <c r="J42" s="8"/>
    </row>
    <row r="43" spans="2:9" ht="15.75" customHeight="1">
      <c r="B43" s="69"/>
      <c r="C43" s="70"/>
      <c r="D43" s="70"/>
      <c r="E43" s="70"/>
      <c r="F43" s="70"/>
      <c r="G43" s="70"/>
      <c r="H43" s="70"/>
      <c r="I43" s="70"/>
    </row>
    <row r="44" spans="2:9" ht="15.75" customHeight="1">
      <c r="B44" s="3"/>
      <c r="C44" s="4"/>
      <c r="D44" s="4"/>
      <c r="E44" s="4"/>
      <c r="F44" s="4"/>
      <c r="G44" s="4"/>
      <c r="H44" s="4"/>
      <c r="I44" s="4"/>
    </row>
    <row r="45" ht="10.5" customHeight="1"/>
    <row r="46" spans="1:10" ht="15">
      <c r="A46" s="5"/>
      <c r="B46" s="6"/>
      <c r="C46" s="6"/>
      <c r="D46" s="6"/>
      <c r="E46" s="6"/>
      <c r="F46" s="6"/>
      <c r="G46" s="6"/>
      <c r="H46" s="6"/>
      <c r="I46" s="6"/>
      <c r="J46" s="6"/>
    </row>
  </sheetData>
  <sheetProtection/>
  <protectedRanges>
    <protectedRange sqref="H25 H27:H38 H14:H24 A14:E24 A25:E25" name="Range6"/>
    <protectedRange sqref="A26:D38 F27:H38 A14:H24 A25:H25" name="Range1"/>
    <protectedRange sqref="B11" name="Range2"/>
    <protectedRange sqref="D11" name="Range4"/>
    <protectedRange sqref="H11" name="Range5"/>
    <protectedRange sqref="A27:E37" name="Range7"/>
  </protectedRanges>
  <mergeCells count="65">
    <mergeCell ref="A29:D29"/>
    <mergeCell ref="A34:D34"/>
    <mergeCell ref="I27:J27"/>
    <mergeCell ref="I38:J38"/>
    <mergeCell ref="A38:F38"/>
    <mergeCell ref="A35:D35"/>
    <mergeCell ref="A36:D36"/>
    <mergeCell ref="A37:D37"/>
    <mergeCell ref="I30:J30"/>
    <mergeCell ref="I32:J32"/>
    <mergeCell ref="I33:J33"/>
    <mergeCell ref="I36:J36"/>
    <mergeCell ref="I37:J37"/>
    <mergeCell ref="I34:J34"/>
    <mergeCell ref="I35:J35"/>
    <mergeCell ref="C2:J2"/>
    <mergeCell ref="I12:J12"/>
    <mergeCell ref="A17:D17"/>
    <mergeCell ref="I24:J24"/>
    <mergeCell ref="A20:D20"/>
    <mergeCell ref="A3:B3"/>
    <mergeCell ref="A2:B2"/>
    <mergeCell ref="I10:J10"/>
    <mergeCell ref="I5:J5"/>
    <mergeCell ref="I6:J6"/>
    <mergeCell ref="I7:J7"/>
    <mergeCell ref="A5:B5"/>
    <mergeCell ref="A6:B6"/>
    <mergeCell ref="A9:J9"/>
    <mergeCell ref="B43:I43"/>
    <mergeCell ref="C3:J3"/>
    <mergeCell ref="A7:B7"/>
    <mergeCell ref="A4:J4"/>
    <mergeCell ref="A18:D18"/>
    <mergeCell ref="C7:D7"/>
    <mergeCell ref="C8:D8"/>
    <mergeCell ref="I39:J39"/>
    <mergeCell ref="I26:J26"/>
    <mergeCell ref="I31:J31"/>
    <mergeCell ref="A12:D12"/>
    <mergeCell ref="I22:J22"/>
    <mergeCell ref="I19:J19"/>
    <mergeCell ref="I18:J18"/>
    <mergeCell ref="I17:J17"/>
    <mergeCell ref="I14:J14"/>
    <mergeCell ref="A31:D31"/>
    <mergeCell ref="A32:D32"/>
    <mergeCell ref="A33:D33"/>
    <mergeCell ref="B10:C10"/>
    <mergeCell ref="A8:B8"/>
    <mergeCell ref="A11:B11"/>
    <mergeCell ref="A19:D19"/>
    <mergeCell ref="A30:D30"/>
    <mergeCell ref="A26:D26"/>
    <mergeCell ref="A27:D27"/>
    <mergeCell ref="I28:J28"/>
    <mergeCell ref="I23:J23"/>
    <mergeCell ref="I20:J20"/>
    <mergeCell ref="I29:J29"/>
    <mergeCell ref="I21:J21"/>
    <mergeCell ref="A13:D13"/>
    <mergeCell ref="I15:J15"/>
    <mergeCell ref="I16:J16"/>
    <mergeCell ref="I13:J13"/>
    <mergeCell ref="A28:D28"/>
  </mergeCells>
  <printOptions horizontalCentered="1"/>
  <pageMargins left="0.28" right="0.25" top="0.5" bottom="0.5" header="0.5" footer="0.5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Cauble, Melissa - NRCS-CD, Hillsboro, IL</dc:creator>
  <cp:keywords/>
  <dc:description/>
  <cp:lastModifiedBy>Cauble, Melissa - NRCS-CD, Hillsboro, IL</cp:lastModifiedBy>
  <cp:lastPrinted>2016-12-19T17:01:02Z</cp:lastPrinted>
  <dcterms:created xsi:type="dcterms:W3CDTF">2006-01-23T19:37:33Z</dcterms:created>
  <dcterms:modified xsi:type="dcterms:W3CDTF">2021-12-21T16:08:25Z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TC101514021033</vt:lpwstr>
  </property>
  <property fmtid="{D5CDD505-2E9C-101B-9397-08002B2CF9AE}" pid="3" name="ESRI_WORKBOOK_ID">
    <vt:lpwstr>0a88b52fdfae4b4d9f2adf30dc35716f</vt:lpwstr>
  </property>
</Properties>
</file>